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660\Downloads\"/>
    </mc:Choice>
  </mc:AlternateContent>
  <bookViews>
    <workbookView xWindow="0" yWindow="0" windowWidth="28800" windowHeight="11115"/>
  </bookViews>
  <sheets>
    <sheet name="利用申込書追加" sheetId="1" r:id="rId1"/>
    <sheet name="店舗一覧表" sheetId="2" r:id="rId2"/>
  </sheets>
  <definedNames>
    <definedName name="_xlnm.Print_Area" localSheetId="0">利用申込書追加!$A$1:$L$72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M58" i="1" l="1"/>
  <c r="M59" i="1"/>
  <c r="M60" i="1"/>
  <c r="M61" i="1"/>
  <c r="M57" i="1"/>
  <c r="M62" i="1" l="1"/>
  <c r="D63" i="1" s="1"/>
</calcChain>
</file>

<file path=xl/sharedStrings.xml><?xml version="1.0" encoding="utf-8"?>
<sst xmlns="http://schemas.openxmlformats.org/spreadsheetml/2006/main" count="127" uniqueCount="115">
  <si>
    <t>　　　　　　　　　　　　↓　該当欄にチェック〇を記載ください</t>
    <rPh sb="24" eb="26">
      <t>キサイ</t>
    </rPh>
    <phoneticPr fontId="2"/>
  </si>
  <si>
    <t>お申込日</t>
    <rPh sb="1" eb="3">
      <t>モウシコミ</t>
    </rPh>
    <rPh sb="3" eb="4">
      <t>ビ</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</si>
  <si>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</si>
  <si>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</si>
  <si>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ご契約追加台数</t>
    <rPh sb="1" eb="3">
      <t>ケイヤク</t>
    </rPh>
    <rPh sb="3" eb="5">
      <t>ツイカ</t>
    </rPh>
    <rPh sb="5" eb="6">
      <t>ダイ</t>
    </rPh>
    <rPh sb="6" eb="7">
      <t>カズ</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</si>
  <si>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</si>
  <si>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</si>
  <si>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</si>
  <si>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</si>
  <si>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</si>
  <si>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</si>
  <si>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</si>
  <si>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</si>
  <si>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</si>
  <si>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</si>
  <si>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</si>
  <si>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</si>
  <si>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</si>
  <si>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</si>
  <si>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</si>
  <si>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</si>
  <si>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</si>
  <si>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</si>
  <si>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</si>
  <si>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</si>
  <si>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</si>
  <si>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</si>
  <si>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</si>
  <si>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</si>
  <si>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</si>
  <si>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</si>
  <si>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</si>
  <si>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</si>
  <si>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</si>
  <si>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</si>
  <si>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</si>
  <si>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</si>
  <si>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</si>
  <si>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</si>
  <si>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</si>
  <si>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</si>
  <si>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</si>
  <si>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</si>
  <si>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</si>
  <si>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</si>
  <si>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</si>
  <si>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</si>
  <si>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</si>
  <si>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</si>
  <si>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</si>
  <si>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</si>
  <si>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</si>
  <si>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</si>
  <si>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</si>
  <si>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</si>
  <si>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</si>
  <si>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</si>
  <si>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</si>
  <si>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</si>
  <si>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</si>
  <si>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</si>
  <si>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</si>
  <si>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</si>
  <si>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</si>
  <si>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</si>
  <si>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</si>
  <si>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</si>
  <si>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</si>
  <si>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</si>
  <si>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</si>
  <si>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</si>
  <si>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</si>
  <si>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</si>
  <si>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</si>
  <si>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</si>
  <si>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</si>
  <si>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</si>
  <si>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</si>
  <si>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</si>
  <si>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</si>
  <si>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</si>
  <si>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</si>
  <si>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</si>
  <si>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0"/>
  </si>
  <si>
    <t>ご担当者名</t>
    <rPh sb="1" eb="5">
      <t>タントウシャメイ</t>
    </rPh>
    <phoneticPr fontId="2"/>
  </si>
  <si>
    <t>住所</t>
    <rPh sb="0" eb="2">
      <t>ジュウショ</t>
    </rPh>
    <phoneticPr fontId="30"/>
  </si>
  <si>
    <t>TEL</t>
    <phoneticPr fontId="30"/>
  </si>
  <si>
    <t>例</t>
    <rPh sb="0" eb="1">
      <t>レイ</t>
    </rPh>
    <phoneticPr fontId="30"/>
  </si>
  <si>
    <t>虎ノ門店</t>
    <rPh sb="0" eb="1">
      <t>トラ</t>
    </rPh>
    <rPh sb="2" eb="3">
      <t>モン</t>
    </rPh>
    <rPh sb="3" eb="4">
      <t>ミセ</t>
    </rPh>
    <phoneticPr fontId="30"/>
  </si>
  <si>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</si>
  <si>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0"/>
  </si>
  <si>
    <t>03-6402-5321</t>
    <phoneticPr fontId="30"/>
  </si>
  <si>
    <t>追加お申込み数</t>
    <rPh sb="0" eb="2">
      <t>ツイカ</t>
    </rPh>
    <rPh sb="3" eb="5">
      <t>モウシコ</t>
    </rPh>
    <rPh sb="6" eb="7">
      <t>スウ</t>
    </rPh>
    <phoneticPr fontId="2"/>
  </si>
  <si>
    <t>周辺機器購入「購入します」→→→</t>
    <rPh sb="0" eb="2">
      <t>シュウヘン</t>
    </rPh>
    <rPh sb="2" eb="4">
      <t>キキ</t>
    </rPh>
    <rPh sb="4" eb="6">
      <t>コウニュウ</t>
    </rPh>
    <rPh sb="7" eb="9">
      <t>コウニュウ</t>
    </rPh>
    <phoneticPr fontId="2"/>
  </si>
  <si>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</si>
  <si>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</si>
  <si>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黒川 金一郎</t>
    <rPh sb="0" eb="2">
      <t>クロカワ</t>
    </rPh>
    <rPh sb="3" eb="6">
      <t>キンイチロウ</t>
    </rPh>
    <phoneticPr fontId="2"/>
  </si>
  <si>
    <t>045-785-3525</t>
    <phoneticPr fontId="2"/>
  </si>
  <si>
    <t>○</t>
    <phoneticPr fontId="2"/>
  </si>
  <si>
    <t>横浜市金沢区海の公園１０番</t>
    <phoneticPr fontId="2"/>
  </si>
  <si>
    <t>かき小屋　食材</t>
    <rPh sb="2" eb="4">
      <t>コヤ</t>
    </rPh>
    <rPh sb="5" eb="7">
      <t>ショクザイ</t>
    </rPh>
    <phoneticPr fontId="2"/>
  </si>
  <si>
    <t>かき小屋　ドリンク</t>
    <rPh sb="2" eb="4">
      <t>コヤ</t>
    </rPh>
    <phoneticPr fontId="2"/>
  </si>
  <si>
    <t>　　　　年　 　月　 　　日</t>
    <rPh sb="4" eb="5">
      <t>ネン</t>
    </rPh>
    <rPh sb="8" eb="9">
      <t>ガツ</t>
    </rPh>
    <rPh sb="13" eb="14">
      <t>ニチ</t>
    </rPh>
    <phoneticPr fontId="2"/>
  </si>
  <si>
    <t>　台</t>
    <rPh sb="1" eb="2">
      <t>ダイ</t>
    </rPh>
    <phoneticPr fontId="2"/>
  </si>
  <si>
    <t>新規　　NEXPOへの新規お申込／周辺機器のご購入</t>
    <rPh sb="0" eb="2">
      <t>シンキ</t>
    </rPh>
    <rPh sb="11" eb="13">
      <t>シンキ</t>
    </rPh>
    <rPh sb="14" eb="16">
      <t>モウシコミ</t>
    </rPh>
    <rPh sb="17" eb="19">
      <t>シュウヘン</t>
    </rPh>
    <rPh sb="19" eb="21">
      <t>キキ</t>
    </rPh>
    <rPh sb="23" eb="25">
      <t>コウニュウ</t>
    </rPh>
    <phoneticPr fontId="2"/>
  </si>
  <si>
    <t>※使用される iPad の台数をご記入ください</t>
    <rPh sb="1" eb="3">
      <t>シヨウ</t>
    </rPh>
    <rPh sb="13" eb="15">
      <t>ダイスウ</t>
    </rPh>
    <rPh sb="17" eb="19">
      <t>キニュウ</t>
    </rPh>
    <phoneticPr fontId="2"/>
  </si>
  <si>
    <t xml:space="preserve">          　　         年    　　月　    　日　　～　　　※利用開始日をご記入ください</t>
    <rPh sb="21" eb="22">
      <t>ネン</t>
    </rPh>
    <rPh sb="28" eb="29">
      <t>ツキ</t>
    </rPh>
    <rPh sb="35" eb="36">
      <t>ニチ</t>
    </rPh>
    <rPh sb="43" eb="45">
      <t>リヨウ</t>
    </rPh>
    <rPh sb="45" eb="48">
      <t>カイシビ</t>
    </rPh>
    <rPh sb="50" eb="52">
      <t>キニュウ</t>
    </rPh>
    <phoneticPr fontId="2"/>
  </si>
  <si>
    <t>有料期間開始日</t>
    <rPh sb="0" eb="2">
      <t>ユウリョウ</t>
    </rPh>
    <rPh sb="2" eb="4">
      <t>キカン</t>
    </rPh>
    <rPh sb="4" eb="7">
      <t>カイシビ</t>
    </rPh>
    <phoneticPr fontId="2"/>
  </si>
  <si>
    <r>
      <t>STORES決済との連携機能となります</t>
    </r>
    <r>
      <rPr>
        <b/>
        <sz val="12"/>
        <color rgb="FFFF0000"/>
        <rFont val="メイリオ"/>
        <family val="3"/>
        <charset val="128"/>
      </rPr>
      <t>（※ 電子マネーはご利用頂けません）</t>
    </r>
    <rPh sb="6" eb="8">
      <t>ケッサイ</t>
    </rPh>
    <rPh sb="10" eb="12">
      <t>レンケイ</t>
    </rPh>
    <rPh sb="12" eb="14">
      <t>キノウ</t>
    </rPh>
    <rPh sb="22" eb="24">
      <t>デンシ</t>
    </rPh>
    <rPh sb="29" eb="31">
      <t>リヨウ</t>
    </rPh>
    <rPh sb="31" eb="32">
      <t>イタダ</t>
    </rPh>
    <phoneticPr fontId="2"/>
  </si>
  <si>
    <t>ドロア　(4札8硬貨・白・黒）</t>
    <rPh sb="13" eb="14">
      <t>クロ</t>
    </rPh>
    <phoneticPr fontId="2"/>
  </si>
  <si>
    <t>ドロア （3札6硬貨・白・黒）</t>
    <rPh sb="13" eb="14">
      <t>クロ</t>
    </rPh>
    <phoneticPr fontId="2"/>
  </si>
  <si>
    <t>4札8硬貨仕様・プリンタと連動します　※プリンターと同一メーカー</t>
    <rPh sb="5" eb="7">
      <t>シヨウ</t>
    </rPh>
    <rPh sb="13" eb="15">
      <t>レンドウ</t>
    </rPh>
    <rPh sb="26" eb="28">
      <t>ドウイツ</t>
    </rPh>
    <phoneticPr fontId="2"/>
  </si>
  <si>
    <t>3札6硬貨仕様・プリンタと連動します　※プリンターと同一メーカー</t>
    <rPh sb="5" eb="7">
      <t>シヨウ</t>
    </rPh>
    <rPh sb="13" eb="15">
      <t>レンドウ</t>
    </rPh>
    <phoneticPr fontId="2"/>
  </si>
  <si>
    <t>カスタマディスプレイ
（型番）DM-D30W202 or 212（白・黒）</t>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</si>
  <si>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7">
      <t>ヒョウジ</t>
    </rPh>
    <rPh sb="17" eb="18">
      <t>キ</t>
    </rPh>
    <rPh sb="23" eb="25">
      <t>ノウキ</t>
    </rPh>
    <rPh sb="26" eb="28">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</si>
</sst>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176" formatCode="&quot;¥&quot;#,##0_);[Red]\(&quot;¥&quot;#,##0\)"/>
    <numFmt numFmtId="177" formatCode="#,##0_ "/>
    <numFmt numFmtId="178" formatCode="[$¥-411]#,##0;[$¥-411]#,##0"/>
    <numFmt numFmtId="179" formatCode="&quot;¥&quot;#,##0.0_);[Red]\(&quot;¥&quot;#,##0.0\)"/>
  </numFmts>
  <fonts count="34"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
      <b/>
      <sz val="20"/>
      <name val="ＭＳ Ｐゴシック"/>
      <family val="3"/>
      <charset val="128"/>
    </font>
    <font>
      <b/>
      <sz val="20"/>
      <name val="ＭＳ ゴシック"/>
      <family val="3"/>
      <charset val="128"/>
    </font>
    <font>
      <sz val="22"/>
      <name val="メイリオ"/>
      <family val="3"/>
      <charset val="128"/>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41" fontId="19" fillId="0" borderId="0" applyFill="0" applyBorder="0" applyAlignment="0" applyProtection="0"/>
    <xf numFmtId="42" fontId="19" fillId="0" borderId="0" applyFill="0" applyBorder="0" applyAlignment="0" applyProtection="0"/>
    <xf numFmtId="0" fontId="13" fillId="0" borderId="0" applyNumberFormat="0" applyFill="0" applyBorder="0" applyAlignment="0" applyProtection="0">
      <alignment vertical="top"/>
      <protection locked="0"/>
    </xf>
  </cellStyleXfs>
  <cellXfs count="24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5"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6" fillId="2" borderId="13" xfId="0" applyFont="1" applyFill="1" applyBorder="1" applyAlignment="1">
      <alignment horizontal="center" vertical="center"/>
    </xf>
    <xf numFmtId="0" fontId="15" fillId="2" borderId="16" xfId="0" applyFont="1" applyFill="1" applyBorder="1" applyAlignment="1">
      <alignment horizontal="right" vertical="center"/>
    </xf>
    <xf numFmtId="0" fontId="17" fillId="0" borderId="0" xfId="0" applyFont="1">
      <alignment vertical="center"/>
    </xf>
    <xf numFmtId="0" fontId="15" fillId="4" borderId="17" xfId="0" applyFont="1" applyFill="1" applyBorder="1" applyAlignment="1">
      <alignment horizontal="left" vertical="center" wrapText="1"/>
    </xf>
    <xf numFmtId="176" fontId="18"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0" fillId="0" borderId="0" xfId="0" applyFont="1" applyAlignment="1">
      <alignment vertical="center" wrapText="1"/>
    </xf>
    <xf numFmtId="176" fontId="18" fillId="0" borderId="1" xfId="2" applyNumberFormat="1" applyFont="1" applyBorder="1" applyAlignment="1">
      <alignment vertical="center"/>
    </xf>
    <xf numFmtId="0" fontId="3" fillId="0" borderId="23" xfId="0" applyFont="1" applyBorder="1" applyAlignment="1">
      <alignment horizontal="left" vertical="center" wrapText="1"/>
    </xf>
    <xf numFmtId="0" fontId="15" fillId="4" borderId="24" xfId="0" applyFont="1" applyFill="1" applyBorder="1" applyAlignment="1">
      <alignment horizontal="left" vertical="center" wrapText="1"/>
    </xf>
    <xf numFmtId="176" fontId="18" fillId="0" borderId="15" xfId="2" applyNumberFormat="1" applyFont="1" applyBorder="1" applyAlignment="1">
      <alignment vertical="center"/>
    </xf>
    <xf numFmtId="176" fontId="3" fillId="2" borderId="10" xfId="2" applyNumberFormat="1" applyFont="1" applyFill="1" applyBorder="1" applyAlignment="1">
      <alignment vertical="center"/>
    </xf>
    <xf numFmtId="0" fontId="15"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5"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5" fillId="4" borderId="26" xfId="0" applyFont="1" applyFill="1" applyBorder="1" applyAlignment="1">
      <alignment horizontal="left" vertical="center" wrapText="1"/>
    </xf>
    <xf numFmtId="176" fontId="18"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4"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4" fillId="4" borderId="31" xfId="0" applyFont="1" applyFill="1" applyBorder="1">
      <alignment vertical="center"/>
    </xf>
    <xf numFmtId="176" fontId="18"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4" fillId="6" borderId="0" xfId="0" applyFont="1" applyFill="1" applyAlignment="1">
      <alignment horizontal="center" vertical="center"/>
    </xf>
    <xf numFmtId="0" fontId="15" fillId="6" borderId="0" xfId="0" applyFont="1" applyFill="1" applyAlignment="1">
      <alignment horizontal="center" vertical="center"/>
    </xf>
    <xf numFmtId="178" fontId="1" fillId="5" borderId="0" xfId="2" applyNumberFormat="1" applyFont="1" applyFill="1" applyAlignment="1">
      <alignment horizontal="center" vertical="center"/>
    </xf>
    <xf numFmtId="0" fontId="25"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28"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29" fillId="0" borderId="0" xfId="0" applyFont="1" applyAlignment="1">
      <alignment horizontal="right"/>
    </xf>
    <xf numFmtId="0" fontId="1" fillId="0" borderId="17" xfId="0" applyFont="1" applyBorder="1" applyAlignment="1">
      <alignment horizontal="center"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10" fillId="4" borderId="1" xfId="0" applyFont="1" applyFill="1" applyBorder="1" applyAlignment="1">
      <alignment horizontal="left" vertical="center" wrapText="1"/>
    </xf>
    <xf numFmtId="0" fontId="1" fillId="0" borderId="1" xfId="0" applyFont="1" applyBorder="1" applyAlignment="1">
      <alignment horizontal="left" vertical="center" indent="1"/>
    </xf>
    <xf numFmtId="0" fontId="1" fillId="0" borderId="1" xfId="0" applyFont="1" applyBorder="1" applyAlignment="1">
      <alignment horizontal="center" vertical="center" wrapText="1"/>
    </xf>
    <xf numFmtId="0" fontId="1" fillId="0" borderId="23"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Fill="1" applyBorder="1" applyAlignment="1">
      <alignment horizontal="center" vertical="center" wrapText="1"/>
    </xf>
    <xf numFmtId="176" fontId="1" fillId="0" borderId="0" xfId="0" applyNumberFormat="1" applyFont="1">
      <alignment vertical="center"/>
    </xf>
    <xf numFmtId="179" fontId="1" fillId="0" borderId="0" xfId="0" applyNumberFormat="1" applyFont="1">
      <alignment vertical="center"/>
    </xf>
    <xf numFmtId="0" fontId="1" fillId="0" borderId="1" xfId="0" applyFont="1" applyBorder="1" applyAlignment="1">
      <alignment horizontal="left" vertical="center" wrapText="1" indent="1"/>
    </xf>
    <xf numFmtId="0" fontId="1" fillId="0" borderId="19" xfId="0" applyFont="1" applyBorder="1" applyAlignment="1">
      <alignment horizontal="center"/>
    </xf>
    <xf numFmtId="0" fontId="1" fillId="0" borderId="20"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xf>
    <xf numFmtId="0" fontId="27" fillId="0" borderId="1" xfId="0" applyFont="1" applyBorder="1" applyAlignment="1">
      <alignment horizontal="left" vertical="center" indent="1"/>
    </xf>
    <xf numFmtId="0" fontId="27" fillId="0" borderId="1" xfId="0" applyFont="1" applyBorder="1" applyAlignment="1">
      <alignment horizontal="center" vertical="center"/>
    </xf>
    <xf numFmtId="0" fontId="27" fillId="0" borderId="1" xfId="0" applyFont="1" applyBorder="1" applyAlignment="1">
      <alignment horizontal="left" vertical="center" wrapText="1" indent="1"/>
    </xf>
    <xf numFmtId="0" fontId="7" fillId="0" borderId="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12" fillId="0" borderId="3" xfId="2" applyNumberFormat="1" applyFont="1" applyBorder="1" applyAlignment="1" applyProtection="1">
      <alignment horizontal="center" vertical="center"/>
      <protection locked="0"/>
    </xf>
    <xf numFmtId="177" fontId="12" fillId="0" borderId="4" xfId="2" applyNumberFormat="1" applyFont="1" applyBorder="1" applyAlignment="1" applyProtection="1">
      <alignment horizontal="center" vertical="center"/>
      <protection locked="0"/>
    </xf>
    <xf numFmtId="177" fontId="12"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0" fontId="14" fillId="4" borderId="6"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14"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8" fillId="0" borderId="18" xfId="2" applyNumberFormat="1" applyFont="1" applyBorder="1" applyAlignment="1">
      <alignment horizontal="center" vertical="center"/>
    </xf>
    <xf numFmtId="176" fontId="18"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178" fontId="22" fillId="0" borderId="3" xfId="2" applyNumberFormat="1" applyFont="1" applyBorder="1" applyAlignment="1">
      <alignment horizontal="center" vertical="center"/>
    </xf>
    <xf numFmtId="178" fontId="22" fillId="0" borderId="4" xfId="2" applyNumberFormat="1" applyFont="1" applyBorder="1" applyAlignment="1">
      <alignment horizontal="center" vertical="center"/>
    </xf>
    <xf numFmtId="178" fontId="22" fillId="0" borderId="5" xfId="2" applyNumberFormat="1" applyFont="1" applyBorder="1" applyAlignment="1">
      <alignment horizontal="center" vertical="center"/>
    </xf>
    <xf numFmtId="177" fontId="12" fillId="0" borderId="27" xfId="2" applyNumberFormat="1" applyFont="1" applyBorder="1" applyAlignment="1" applyProtection="1">
      <alignment horizontal="center" vertical="center"/>
      <protection locked="0"/>
    </xf>
    <xf numFmtId="177" fontId="12" fillId="0" borderId="36" xfId="2" applyNumberFormat="1" applyFont="1" applyBorder="1" applyAlignment="1" applyProtection="1">
      <alignment horizontal="center" vertical="center"/>
      <protection locked="0"/>
    </xf>
    <xf numFmtId="177" fontId="12"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176" fontId="3" fillId="0" borderId="27" xfId="2" applyNumberFormat="1" applyFont="1" applyBorder="1" applyAlignment="1">
      <alignment horizontal="left" vertical="center" wrapText="1"/>
    </xf>
    <xf numFmtId="176" fontId="3" fillId="0" borderId="43" xfId="2" applyNumberFormat="1" applyFont="1" applyBorder="1" applyAlignment="1">
      <alignment horizontal="left"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12" fillId="0" borderId="10" xfId="2" applyNumberFormat="1" applyFont="1" applyBorder="1" applyAlignment="1" applyProtection="1">
      <alignment horizontal="center" vertical="center"/>
      <protection locked="0"/>
    </xf>
    <xf numFmtId="177" fontId="12" fillId="0" borderId="11" xfId="2" applyNumberFormat="1" applyFont="1" applyBorder="1" applyAlignment="1" applyProtection="1">
      <alignment horizontal="center" vertical="center"/>
      <protection locked="0"/>
    </xf>
    <xf numFmtId="177" fontId="12"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8" fillId="0" borderId="27" xfId="2" applyNumberFormat="1" applyFont="1" applyBorder="1" applyAlignment="1">
      <alignment horizontal="center" vertical="center"/>
    </xf>
    <xf numFmtId="176" fontId="18"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4" fillId="4" borderId="12" xfId="0" applyFont="1" applyFill="1" applyBorder="1" applyAlignment="1">
      <alignment horizontal="center" vertical="center"/>
    </xf>
    <xf numFmtId="176" fontId="22" fillId="0" borderId="10" xfId="2" applyNumberFormat="1" applyFont="1" applyBorder="1" applyAlignment="1">
      <alignment horizontal="center" vertical="center"/>
    </xf>
    <xf numFmtId="176" fontId="22" fillId="0" borderId="11" xfId="2" applyNumberFormat="1" applyFont="1" applyBorder="1" applyAlignment="1">
      <alignment horizontal="center" vertical="center"/>
    </xf>
    <xf numFmtId="176" fontId="22" fillId="0" borderId="12" xfId="2" applyNumberFormat="1" applyFont="1" applyBorder="1" applyAlignment="1">
      <alignment horizontal="center" vertical="center"/>
    </xf>
    <xf numFmtId="0" fontId="21" fillId="4" borderId="6"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7" fillId="0" borderId="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4" borderId="13" xfId="0" applyFont="1" applyFill="1" applyBorder="1" applyAlignment="1">
      <alignment horizontal="center" vertical="center" textRotation="255"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5" fillId="4" borderId="1" xfId="0" applyFont="1" applyFill="1" applyBorder="1" applyAlignment="1">
      <alignment horizontal="left" vertical="center" wrapText="1"/>
    </xf>
    <xf numFmtId="0" fontId="15"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5" fillId="4" borderId="13" xfId="0" applyFont="1" applyFill="1" applyBorder="1" applyAlignment="1">
      <alignment vertical="center" wrapText="1"/>
    </xf>
    <xf numFmtId="0" fontId="15" fillId="4" borderId="15" xfId="0" applyFont="1" applyFill="1" applyBorder="1">
      <alignment vertical="center"/>
    </xf>
    <xf numFmtId="0" fontId="33" fillId="0" borderId="6" xfId="3" applyFont="1" applyBorder="1" applyAlignment="1">
      <alignment horizontal="left" vertical="center"/>
      <protection locked="0"/>
    </xf>
    <xf numFmtId="0" fontId="33" fillId="0" borderId="2" xfId="3" applyFont="1" applyBorder="1" applyAlignment="1">
      <alignment horizontal="left" vertical="center"/>
      <protection locked="0"/>
    </xf>
    <xf numFmtId="0" fontId="33" fillId="0" borderId="7" xfId="3" applyFont="1" applyBorder="1" applyAlignment="1">
      <alignment horizontal="left" vertical="center"/>
      <protection locked="0"/>
    </xf>
    <xf numFmtId="0" fontId="33" fillId="0" borderId="10" xfId="3" applyFont="1" applyBorder="1" applyAlignment="1">
      <alignment horizontal="left" vertical="center"/>
      <protection locked="0"/>
    </xf>
    <xf numFmtId="0" fontId="33" fillId="0" borderId="11" xfId="3" applyFont="1" applyBorder="1" applyAlignment="1">
      <alignment horizontal="left" vertical="center"/>
      <protection locked="0"/>
    </xf>
    <xf numFmtId="0" fontId="33" fillId="0" borderId="12" xfId="3" applyFont="1" applyBorder="1" applyAlignment="1">
      <alignment horizontal="left" vertical="center"/>
      <protection locked="0"/>
    </xf>
    <xf numFmtId="0" fontId="14" fillId="4" borderId="13" xfId="0" applyFont="1" applyFill="1" applyBorder="1">
      <alignment vertical="center"/>
    </xf>
    <xf numFmtId="0" fontId="14" fillId="4" borderId="15" xfId="0" applyFont="1" applyFill="1" applyBorder="1">
      <alignmen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0" fillId="2" borderId="1" xfId="0" applyFont="1" applyFill="1" applyBorder="1" applyAlignment="1">
      <alignment horizontal="left" vertical="center"/>
    </xf>
    <xf numFmtId="0" fontId="1" fillId="0" borderId="0" xfId="0" applyFont="1" applyAlignment="1">
      <alignment horizontal="center" vertical="center"/>
    </xf>
    <xf numFmtId="0" fontId="1" fillId="0" borderId="39" xfId="0" applyFont="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63</xdr:row>
      <xdr:rowOff>27214</xdr:rowOff>
    </xdr:from>
    <xdr:to>
      <xdr:col>10</xdr:col>
      <xdr:colOff>13610</xdr:colOff>
      <xdr:row>70</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3024130</xdr:colOff>
      <xdr:row>8</xdr:row>
      <xdr:rowOff>0</xdr:rowOff>
    </xdr:from>
    <xdr:to>
      <xdr:col>9</xdr:col>
      <xdr:colOff>6053772</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4246312" y="3082636"/>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1"/>
  <sheetViews>
    <sheetView showGridLines="0" tabSelected="1" topLeftCell="A37" zoomScale="55" zoomScaleNormal="55" zoomScaleSheetLayoutView="70" workbookViewId="0">
      <selection activeCell="H44" sqref="H44"/>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90" t="s">
        <v>98</v>
      </c>
      <c r="J4" s="5" t="s">
        <v>104</v>
      </c>
      <c r="K4" s="6"/>
    </row>
    <row r="5" spans="2:11" ht="30" customHeight="1" x14ac:dyDescent="0.15">
      <c r="H5" s="7"/>
      <c r="I5" s="7"/>
      <c r="J5" s="7"/>
      <c r="K5" s="8"/>
    </row>
    <row r="6" spans="2:11" ht="30" customHeight="1" x14ac:dyDescent="0.15">
      <c r="I6" s="7"/>
      <c r="J6" s="7"/>
    </row>
    <row r="7" spans="2:11" ht="30" customHeight="1" x14ac:dyDescent="0.15"/>
    <row r="8" spans="2:11" s="11" customFormat="1" ht="60" customHeight="1" x14ac:dyDescent="0.15">
      <c r="B8" s="9"/>
      <c r="C8" s="9"/>
      <c r="D8" s="9"/>
      <c r="E8" s="9"/>
      <c r="F8" s="10" t="s">
        <v>1</v>
      </c>
      <c r="G8" s="230" t="s">
        <v>102</v>
      </c>
      <c r="H8" s="231"/>
      <c r="I8" s="231"/>
      <c r="J8" s="232"/>
    </row>
    <row r="9" spans="2:11" ht="30" customHeight="1" x14ac:dyDescent="0.15">
      <c r="B9" s="233" t="s">
        <v>2</v>
      </c>
      <c r="C9" s="233"/>
      <c r="D9" s="233"/>
      <c r="E9" s="233"/>
      <c r="F9" s="233"/>
      <c r="G9" s="233"/>
      <c r="H9" s="233"/>
      <c r="I9" s="233"/>
      <c r="J9" s="233"/>
    </row>
    <row r="10" spans="2:11" ht="30" customHeight="1" x14ac:dyDescent="0.15">
      <c r="B10" s="233"/>
      <c r="C10" s="233"/>
      <c r="D10" s="233"/>
      <c r="E10" s="233"/>
      <c r="F10" s="233"/>
      <c r="G10" s="233"/>
      <c r="H10" s="233"/>
      <c r="I10" s="233"/>
      <c r="J10" s="233"/>
    </row>
    <row r="11" spans="2:11" ht="30" customHeight="1" x14ac:dyDescent="0.15">
      <c r="B11" s="234" t="s">
        <v>3</v>
      </c>
      <c r="C11" s="234"/>
      <c r="D11" s="208"/>
      <c r="E11" s="209"/>
      <c r="F11" s="209"/>
      <c r="G11" s="209"/>
      <c r="H11" s="209"/>
      <c r="I11" s="209"/>
      <c r="J11" s="210"/>
    </row>
    <row r="12" spans="2:11" ht="30" customHeight="1" x14ac:dyDescent="0.15">
      <c r="B12" s="234"/>
      <c r="C12" s="234"/>
      <c r="D12" s="235"/>
      <c r="E12" s="236"/>
      <c r="F12" s="236"/>
      <c r="G12" s="236"/>
      <c r="H12" s="236"/>
      <c r="I12" s="236"/>
      <c r="J12" s="237"/>
    </row>
    <row r="13" spans="2:11" ht="30" customHeight="1" x14ac:dyDescent="0.15">
      <c r="B13" s="234"/>
      <c r="C13" s="234"/>
      <c r="D13" s="211"/>
      <c r="E13" s="212"/>
      <c r="F13" s="212"/>
      <c r="G13" s="212"/>
      <c r="H13" s="212"/>
      <c r="I13" s="212"/>
      <c r="J13" s="213"/>
    </row>
    <row r="14" spans="2:11" ht="60" customHeight="1" x14ac:dyDescent="0.15">
      <c r="B14" s="238" t="s">
        <v>4</v>
      </c>
      <c r="C14" s="239"/>
      <c r="D14" s="12"/>
      <c r="E14" s="13" t="s">
        <v>103</v>
      </c>
      <c r="F14" s="14" t="s">
        <v>105</v>
      </c>
      <c r="G14" s="14"/>
      <c r="H14" s="15"/>
      <c r="I14" s="15"/>
      <c r="J14" s="16"/>
    </row>
    <row r="15" spans="2:11" ht="21.95" customHeight="1" x14ac:dyDescent="0.15">
      <c r="B15" s="240" t="s">
        <v>5</v>
      </c>
      <c r="C15" s="242" t="s">
        <v>6</v>
      </c>
      <c r="D15" s="208"/>
      <c r="E15" s="209"/>
      <c r="F15" s="209"/>
      <c r="G15" s="209"/>
      <c r="H15" s="209"/>
      <c r="I15" s="209"/>
      <c r="J15" s="210"/>
    </row>
    <row r="16" spans="2:11" ht="21.95" customHeight="1" x14ac:dyDescent="0.15">
      <c r="B16" s="241"/>
      <c r="C16" s="242"/>
      <c r="D16" s="211"/>
      <c r="E16" s="212"/>
      <c r="F16" s="212"/>
      <c r="G16" s="212"/>
      <c r="H16" s="212"/>
      <c r="I16" s="212"/>
      <c r="J16" s="213"/>
    </row>
    <row r="17" spans="2:10" ht="21.95" customHeight="1" x14ac:dyDescent="0.15">
      <c r="B17" s="241"/>
      <c r="C17" s="242" t="s">
        <v>7</v>
      </c>
      <c r="D17" s="216"/>
      <c r="E17" s="217"/>
      <c r="F17" s="217"/>
      <c r="G17" s="217"/>
      <c r="H17" s="217"/>
      <c r="I17" s="217"/>
      <c r="J17" s="218"/>
    </row>
    <row r="18" spans="2:10" ht="21.95" customHeight="1" x14ac:dyDescent="0.15">
      <c r="B18" s="241"/>
      <c r="C18" s="242"/>
      <c r="D18" s="219"/>
      <c r="E18" s="220"/>
      <c r="F18" s="220"/>
      <c r="G18" s="220"/>
      <c r="H18" s="220"/>
      <c r="I18" s="220"/>
      <c r="J18" s="221"/>
    </row>
    <row r="19" spans="2:10" ht="21.95" customHeight="1" x14ac:dyDescent="0.15">
      <c r="B19" s="241"/>
      <c r="C19" s="242" t="s">
        <v>8</v>
      </c>
      <c r="D19" s="208"/>
      <c r="E19" s="209"/>
      <c r="F19" s="209"/>
      <c r="G19" s="209"/>
      <c r="H19" s="209"/>
      <c r="I19" s="209"/>
      <c r="J19" s="210"/>
    </row>
    <row r="20" spans="2:10" ht="21.95" customHeight="1" x14ac:dyDescent="0.15">
      <c r="B20" s="241"/>
      <c r="C20" s="242"/>
      <c r="D20" s="211"/>
      <c r="E20" s="212"/>
      <c r="F20" s="212"/>
      <c r="G20" s="212"/>
      <c r="H20" s="212"/>
      <c r="I20" s="212"/>
      <c r="J20" s="213"/>
    </row>
    <row r="21" spans="2:10" ht="21.95" customHeight="1" x14ac:dyDescent="0.15">
      <c r="B21" s="241"/>
      <c r="C21" s="242" t="s">
        <v>9</v>
      </c>
      <c r="D21" s="208"/>
      <c r="E21" s="209"/>
      <c r="F21" s="209"/>
      <c r="G21" s="209"/>
      <c r="H21" s="209"/>
      <c r="I21" s="209"/>
      <c r="J21" s="210"/>
    </row>
    <row r="22" spans="2:10" ht="21.95" customHeight="1" x14ac:dyDescent="0.15">
      <c r="B22" s="241"/>
      <c r="C22" s="243"/>
      <c r="D22" s="211"/>
      <c r="E22" s="212"/>
      <c r="F22" s="212"/>
      <c r="G22" s="212"/>
      <c r="H22" s="212"/>
      <c r="I22" s="212"/>
      <c r="J22" s="213"/>
    </row>
    <row r="23" spans="2:10" ht="21.95" customHeight="1" x14ac:dyDescent="0.15">
      <c r="B23" s="241"/>
      <c r="C23" s="242" t="s">
        <v>10</v>
      </c>
      <c r="D23" s="224"/>
      <c r="E23" s="225"/>
      <c r="F23" s="225"/>
      <c r="G23" s="225"/>
      <c r="H23" s="225"/>
      <c r="I23" s="225"/>
      <c r="J23" s="226"/>
    </row>
    <row r="24" spans="2:10" ht="21.95" customHeight="1" x14ac:dyDescent="0.15">
      <c r="B24" s="241"/>
      <c r="C24" s="242"/>
      <c r="D24" s="227"/>
      <c r="E24" s="228"/>
      <c r="F24" s="228"/>
      <c r="G24" s="228"/>
      <c r="H24" s="228"/>
      <c r="I24" s="228"/>
      <c r="J24" s="229"/>
    </row>
    <row r="25" spans="2:10" ht="60" customHeight="1" x14ac:dyDescent="0.15">
      <c r="B25" s="187" t="s">
        <v>11</v>
      </c>
      <c r="C25" s="86" t="s">
        <v>107</v>
      </c>
      <c r="D25" s="197" t="s">
        <v>106</v>
      </c>
      <c r="E25" s="198"/>
      <c r="F25" s="198"/>
      <c r="G25" s="198"/>
      <c r="H25" s="198"/>
      <c r="I25" s="198"/>
      <c r="J25" s="199"/>
    </row>
    <row r="26" spans="2:10" ht="50.1" customHeight="1" x14ac:dyDescent="0.15">
      <c r="B26" s="196"/>
      <c r="C26" s="200" t="s">
        <v>12</v>
      </c>
      <c r="D26" s="202"/>
      <c r="E26" s="203"/>
      <c r="F26" s="203"/>
      <c r="G26" s="203"/>
      <c r="H26" s="203"/>
      <c r="I26" s="203"/>
      <c r="J26" s="204"/>
    </row>
    <row r="27" spans="2:10" ht="50.1" customHeight="1" x14ac:dyDescent="0.15">
      <c r="B27" s="196"/>
      <c r="C27" s="201"/>
      <c r="D27" s="205"/>
      <c r="E27" s="206"/>
      <c r="F27" s="206"/>
      <c r="G27" s="206"/>
      <c r="H27" s="206"/>
      <c r="I27" s="206"/>
      <c r="J27" s="207"/>
    </row>
    <row r="28" spans="2:10" ht="50.1" customHeight="1" x14ac:dyDescent="0.15">
      <c r="B28" s="196"/>
      <c r="C28" s="200" t="s">
        <v>13</v>
      </c>
      <c r="D28" s="208"/>
      <c r="E28" s="209"/>
      <c r="F28" s="209"/>
      <c r="G28" s="209"/>
      <c r="H28" s="209"/>
      <c r="I28" s="209"/>
      <c r="J28" s="210"/>
    </row>
    <row r="29" spans="2:10" ht="50.1" customHeight="1" x14ac:dyDescent="0.15">
      <c r="B29" s="196"/>
      <c r="C29" s="201"/>
      <c r="D29" s="211"/>
      <c r="E29" s="212"/>
      <c r="F29" s="212"/>
      <c r="G29" s="212"/>
      <c r="H29" s="212"/>
      <c r="I29" s="212"/>
      <c r="J29" s="213"/>
    </row>
    <row r="30" spans="2:10" ht="50.1" customHeight="1" x14ac:dyDescent="0.15">
      <c r="B30" s="196"/>
      <c r="C30" s="214" t="s">
        <v>14</v>
      </c>
      <c r="D30" s="216"/>
      <c r="E30" s="217"/>
      <c r="F30" s="217"/>
      <c r="G30" s="217"/>
      <c r="H30" s="217"/>
      <c r="I30" s="217"/>
      <c r="J30" s="218"/>
    </row>
    <row r="31" spans="2:10" ht="50.1" customHeight="1" x14ac:dyDescent="0.15">
      <c r="B31" s="196"/>
      <c r="C31" s="215"/>
      <c r="D31" s="219"/>
      <c r="E31" s="220"/>
      <c r="F31" s="220"/>
      <c r="G31" s="220"/>
      <c r="H31" s="220"/>
      <c r="I31" s="220"/>
      <c r="J31" s="221"/>
    </row>
    <row r="32" spans="2:10" ht="21.95" customHeight="1" x14ac:dyDescent="0.15">
      <c r="B32" s="196"/>
      <c r="C32" s="222" t="s">
        <v>15</v>
      </c>
      <c r="D32" s="208"/>
      <c r="E32" s="209"/>
      <c r="F32" s="209"/>
      <c r="G32" s="209"/>
      <c r="H32" s="209"/>
      <c r="I32" s="209"/>
      <c r="J32" s="210"/>
    </row>
    <row r="33" spans="2:11" ht="21.95" customHeight="1" x14ac:dyDescent="0.15">
      <c r="B33" s="196"/>
      <c r="C33" s="223"/>
      <c r="D33" s="211"/>
      <c r="E33" s="212"/>
      <c r="F33" s="212"/>
      <c r="G33" s="212"/>
      <c r="H33" s="212"/>
      <c r="I33" s="212"/>
      <c r="J33" s="213"/>
    </row>
    <row r="34" spans="2:11" ht="21.95" customHeight="1" x14ac:dyDescent="0.15">
      <c r="B34" s="196"/>
      <c r="C34" s="222" t="s">
        <v>16</v>
      </c>
      <c r="D34" s="208"/>
      <c r="E34" s="209"/>
      <c r="F34" s="209"/>
      <c r="G34" s="209"/>
      <c r="H34" s="209"/>
      <c r="I34" s="209"/>
      <c r="J34" s="210"/>
    </row>
    <row r="35" spans="2:11" ht="21.95" customHeight="1" x14ac:dyDescent="0.15">
      <c r="B35" s="196"/>
      <c r="C35" s="223"/>
      <c r="D35" s="211"/>
      <c r="E35" s="212"/>
      <c r="F35" s="212"/>
      <c r="G35" s="212"/>
      <c r="H35" s="212"/>
      <c r="I35" s="212"/>
      <c r="J35" s="213"/>
    </row>
    <row r="36" spans="2:11" ht="21.95" customHeight="1" x14ac:dyDescent="0.15">
      <c r="B36" s="196"/>
      <c r="C36" s="222" t="s">
        <v>17</v>
      </c>
      <c r="D36" s="224"/>
      <c r="E36" s="225"/>
      <c r="F36" s="225"/>
      <c r="G36" s="225"/>
      <c r="H36" s="225"/>
      <c r="I36" s="225"/>
      <c r="J36" s="226"/>
    </row>
    <row r="37" spans="2:11" ht="21.95" customHeight="1" x14ac:dyDescent="0.15">
      <c r="B37" s="196"/>
      <c r="C37" s="223"/>
      <c r="D37" s="227"/>
      <c r="E37" s="228"/>
      <c r="F37" s="228"/>
      <c r="G37" s="228"/>
      <c r="H37" s="228"/>
      <c r="I37" s="228"/>
      <c r="J37" s="229"/>
    </row>
    <row r="38" spans="2:11" ht="60" customHeight="1" x14ac:dyDescent="0.15">
      <c r="B38" s="17"/>
      <c r="C38" s="18" t="s">
        <v>18</v>
      </c>
      <c r="D38" s="181"/>
      <c r="E38" s="182"/>
      <c r="F38" s="182"/>
      <c r="G38" s="182"/>
      <c r="H38" s="182"/>
      <c r="I38" s="182"/>
      <c r="J38" s="183"/>
    </row>
    <row r="39" spans="2:11" ht="60" customHeight="1" x14ac:dyDescent="0.15">
      <c r="B39" s="102" t="s">
        <v>19</v>
      </c>
      <c r="C39" s="184"/>
      <c r="D39" s="185" t="s">
        <v>20</v>
      </c>
      <c r="E39" s="186"/>
      <c r="F39" s="19"/>
      <c r="G39" s="102" t="s">
        <v>21</v>
      </c>
      <c r="H39" s="184"/>
      <c r="I39" s="91"/>
      <c r="J39" s="20" t="s">
        <v>22</v>
      </c>
    </row>
    <row r="40" spans="2:11" ht="60" customHeight="1" x14ac:dyDescent="0.15">
      <c r="B40" s="102" t="s">
        <v>93</v>
      </c>
      <c r="C40" s="103"/>
      <c r="D40" s="104" t="s">
        <v>94</v>
      </c>
      <c r="E40" s="104"/>
      <c r="F40" s="19"/>
      <c r="G40" s="104" t="s">
        <v>95</v>
      </c>
      <c r="H40" s="104"/>
      <c r="I40" s="19"/>
      <c r="J40" s="20" t="s">
        <v>22</v>
      </c>
    </row>
    <row r="41" spans="2:11" ht="35.1" customHeight="1" thickBot="1" x14ac:dyDescent="0.2">
      <c r="B41" s="187" t="s">
        <v>23</v>
      </c>
      <c r="C41" s="21" t="s">
        <v>24</v>
      </c>
      <c r="D41" s="190" t="s">
        <v>25</v>
      </c>
      <c r="E41" s="191"/>
      <c r="F41" s="190" t="s">
        <v>26</v>
      </c>
      <c r="G41" s="191"/>
      <c r="H41" s="22" t="s">
        <v>27</v>
      </c>
      <c r="I41" s="21" t="s">
        <v>28</v>
      </c>
      <c r="J41" s="21" t="s">
        <v>29</v>
      </c>
      <c r="K41" s="23"/>
    </row>
    <row r="42" spans="2:11" ht="39.950000000000003" customHeight="1" x14ac:dyDescent="0.15">
      <c r="B42" s="188"/>
      <c r="C42" s="24" t="s">
        <v>30</v>
      </c>
      <c r="D42" s="192" t="s">
        <v>31</v>
      </c>
      <c r="E42" s="193" t="s">
        <v>32</v>
      </c>
      <c r="F42" s="179"/>
      <c r="G42" s="180"/>
      <c r="H42" s="25">
        <v>40000</v>
      </c>
      <c r="I42" s="26"/>
      <c r="J42" s="27" t="s">
        <v>33</v>
      </c>
      <c r="K42" s="28"/>
    </row>
    <row r="43" spans="2:11" ht="39.950000000000003" customHeight="1" x14ac:dyDescent="0.15">
      <c r="B43" s="188"/>
      <c r="C43" s="31" t="s">
        <v>34</v>
      </c>
      <c r="D43" s="126" t="s">
        <v>35</v>
      </c>
      <c r="E43" s="127"/>
      <c r="F43" s="124"/>
      <c r="G43" s="125"/>
      <c r="H43" s="32">
        <v>28000</v>
      </c>
      <c r="I43" s="33"/>
      <c r="J43" s="30" t="s">
        <v>36</v>
      </c>
      <c r="K43" s="28"/>
    </row>
    <row r="44" spans="2:11" ht="39.950000000000003" customHeight="1" x14ac:dyDescent="0.15">
      <c r="B44" s="188"/>
      <c r="C44" s="34" t="s">
        <v>37</v>
      </c>
      <c r="D44" s="126" t="s">
        <v>38</v>
      </c>
      <c r="E44" s="127" t="s">
        <v>39</v>
      </c>
      <c r="F44" s="124"/>
      <c r="G44" s="125"/>
      <c r="H44" s="29">
        <v>98000</v>
      </c>
      <c r="I44" s="35"/>
      <c r="J44" s="30" t="s">
        <v>40</v>
      </c>
      <c r="K44" s="28"/>
    </row>
    <row r="45" spans="2:11" ht="39.950000000000003" customHeight="1" x14ac:dyDescent="0.15">
      <c r="B45" s="188"/>
      <c r="C45" s="36" t="s">
        <v>41</v>
      </c>
      <c r="D45" s="126" t="s">
        <v>38</v>
      </c>
      <c r="E45" s="127"/>
      <c r="F45" s="124"/>
      <c r="G45" s="125"/>
      <c r="H45" s="29">
        <v>70000</v>
      </c>
      <c r="I45" s="35"/>
      <c r="J45" s="37" t="s">
        <v>42</v>
      </c>
      <c r="K45" s="28"/>
    </row>
    <row r="46" spans="2:11" ht="39.950000000000003" customHeight="1" x14ac:dyDescent="0.15">
      <c r="B46" s="188"/>
      <c r="C46" s="36" t="s">
        <v>113</v>
      </c>
      <c r="D46" s="126" t="s">
        <v>38</v>
      </c>
      <c r="E46" s="127"/>
      <c r="F46" s="124"/>
      <c r="G46" s="125"/>
      <c r="H46" s="29">
        <v>30000</v>
      </c>
      <c r="I46" s="35"/>
      <c r="J46" s="37" t="s">
        <v>114</v>
      </c>
      <c r="K46" s="28"/>
    </row>
    <row r="47" spans="2:11" ht="39.950000000000003" customHeight="1" x14ac:dyDescent="0.15">
      <c r="B47" s="188"/>
      <c r="C47" s="36" t="s">
        <v>43</v>
      </c>
      <c r="D47" s="194" t="s">
        <v>32</v>
      </c>
      <c r="E47" s="195" t="s">
        <v>39</v>
      </c>
      <c r="F47" s="124"/>
      <c r="G47" s="125"/>
      <c r="H47" s="29">
        <v>76000</v>
      </c>
      <c r="I47" s="35"/>
      <c r="J47" s="37" t="s">
        <v>44</v>
      </c>
      <c r="K47" s="28"/>
    </row>
    <row r="48" spans="2:11" ht="39.950000000000003" customHeight="1" x14ac:dyDescent="0.15">
      <c r="B48" s="188"/>
      <c r="C48" s="34" t="s">
        <v>109</v>
      </c>
      <c r="D48" s="126"/>
      <c r="E48" s="127"/>
      <c r="F48" s="124"/>
      <c r="G48" s="125"/>
      <c r="H48" s="29">
        <v>17000</v>
      </c>
      <c r="I48" s="35"/>
      <c r="J48" s="30" t="s">
        <v>111</v>
      </c>
      <c r="K48" s="28"/>
    </row>
    <row r="49" spans="2:13" ht="39.950000000000003" customHeight="1" thickBot="1" x14ac:dyDescent="0.2">
      <c r="B49" s="189"/>
      <c r="C49" s="38" t="s">
        <v>110</v>
      </c>
      <c r="D49" s="120"/>
      <c r="E49" s="121"/>
      <c r="F49" s="122"/>
      <c r="G49" s="123"/>
      <c r="H49" s="39">
        <v>17000</v>
      </c>
      <c r="I49" s="40"/>
      <c r="J49" s="41" t="s">
        <v>112</v>
      </c>
      <c r="K49" s="28"/>
    </row>
    <row r="50" spans="2:13" ht="39.950000000000003" customHeight="1" x14ac:dyDescent="0.15">
      <c r="B50" s="175" t="s">
        <v>45</v>
      </c>
      <c r="C50" s="42" t="s">
        <v>46</v>
      </c>
      <c r="D50" s="177"/>
      <c r="E50" s="178"/>
      <c r="F50" s="179"/>
      <c r="G50" s="180"/>
      <c r="H50" s="25">
        <v>5000</v>
      </c>
      <c r="I50" s="43"/>
      <c r="J50" s="165" t="s">
        <v>47</v>
      </c>
      <c r="K50" s="28"/>
    </row>
    <row r="51" spans="2:13" ht="39.950000000000003" customHeight="1" thickBot="1" x14ac:dyDescent="0.2">
      <c r="B51" s="176"/>
      <c r="C51" s="44" t="s">
        <v>48</v>
      </c>
      <c r="D51" s="167"/>
      <c r="E51" s="168"/>
      <c r="F51" s="169"/>
      <c r="G51" s="170"/>
      <c r="H51" s="45">
        <v>16500</v>
      </c>
      <c r="I51" s="46"/>
      <c r="J51" s="166"/>
      <c r="K51" s="28"/>
    </row>
    <row r="52" spans="2:13" ht="60" customHeight="1" thickTop="1" x14ac:dyDescent="0.15">
      <c r="B52" s="130" t="s">
        <v>49</v>
      </c>
      <c r="C52" s="171"/>
      <c r="D52" s="172">
        <f>(F42*H42+F43*H43+F44*H44+F45*H45+F46*H46+F47*H47+F48*H48+F49*H49+F50*H50+F51*H51)*1.1</f>
        <v>0</v>
      </c>
      <c r="E52" s="173"/>
      <c r="F52" s="173"/>
      <c r="G52" s="173"/>
      <c r="H52" s="173"/>
      <c r="I52" s="173"/>
      <c r="J52" s="174"/>
    </row>
    <row r="53" spans="2:13" ht="35.1" customHeight="1" thickBot="1" x14ac:dyDescent="0.2">
      <c r="B53" s="110" t="s">
        <v>50</v>
      </c>
      <c r="C53" s="47" t="s">
        <v>51</v>
      </c>
      <c r="D53" s="113" t="s">
        <v>52</v>
      </c>
      <c r="E53" s="114"/>
      <c r="F53" s="113" t="s">
        <v>53</v>
      </c>
      <c r="G53" s="114"/>
      <c r="H53" s="115" t="s">
        <v>27</v>
      </c>
      <c r="I53" s="115"/>
      <c r="J53" s="48" t="s">
        <v>29</v>
      </c>
    </row>
    <row r="54" spans="2:13" ht="35.1" customHeight="1" x14ac:dyDescent="0.15">
      <c r="B54" s="111"/>
      <c r="C54" s="49" t="s">
        <v>54</v>
      </c>
      <c r="D54" s="116" t="s">
        <v>55</v>
      </c>
      <c r="E54" s="117"/>
      <c r="F54" s="50"/>
      <c r="G54" s="51"/>
      <c r="H54" s="118">
        <v>50000</v>
      </c>
      <c r="I54" s="119"/>
      <c r="J54" s="151" t="s">
        <v>56</v>
      </c>
    </row>
    <row r="55" spans="2:13" ht="35.1" customHeight="1" thickBot="1" x14ac:dyDescent="0.2">
      <c r="B55" s="112"/>
      <c r="C55" s="52" t="s">
        <v>57</v>
      </c>
      <c r="D55" s="153" t="s">
        <v>58</v>
      </c>
      <c r="E55" s="154"/>
      <c r="F55" s="53"/>
      <c r="G55" s="54"/>
      <c r="H55" s="155">
        <v>50000</v>
      </c>
      <c r="I55" s="156"/>
      <c r="J55" s="152"/>
    </row>
    <row r="56" spans="2:13" ht="35.1" customHeight="1" x14ac:dyDescent="0.15">
      <c r="B56" s="110" t="s">
        <v>59</v>
      </c>
      <c r="C56" s="55" t="s">
        <v>60</v>
      </c>
      <c r="D56" s="157" t="s">
        <v>92</v>
      </c>
      <c r="E56" s="158"/>
      <c r="F56" s="159"/>
      <c r="G56" s="160" t="s">
        <v>61</v>
      </c>
      <c r="H56" s="161"/>
      <c r="I56" s="157" t="s">
        <v>29</v>
      </c>
      <c r="J56" s="162"/>
    </row>
    <row r="57" spans="2:13" ht="35.1" customHeight="1" x14ac:dyDescent="0.15">
      <c r="B57" s="111"/>
      <c r="C57" s="56" t="s">
        <v>62</v>
      </c>
      <c r="D57" s="105"/>
      <c r="E57" s="106"/>
      <c r="F57" s="107"/>
      <c r="G57" s="108">
        <v>980</v>
      </c>
      <c r="H57" s="109"/>
      <c r="I57" s="163" t="s">
        <v>63</v>
      </c>
      <c r="J57" s="164"/>
      <c r="M57" s="92">
        <f>D57*G57</f>
        <v>0</v>
      </c>
    </row>
    <row r="58" spans="2:13" ht="35.1" customHeight="1" x14ac:dyDescent="0.15">
      <c r="B58" s="111"/>
      <c r="C58" s="56" t="s">
        <v>64</v>
      </c>
      <c r="D58" s="105"/>
      <c r="E58" s="106"/>
      <c r="F58" s="107"/>
      <c r="G58" s="108">
        <v>980</v>
      </c>
      <c r="H58" s="109"/>
      <c r="I58" s="128" t="s">
        <v>65</v>
      </c>
      <c r="J58" s="129"/>
      <c r="M58" s="92">
        <f t="shared" ref="M58:M61" si="0">D58*G58</f>
        <v>0</v>
      </c>
    </row>
    <row r="59" spans="2:13" ht="35.1" customHeight="1" x14ac:dyDescent="0.15">
      <c r="B59" s="111"/>
      <c r="C59" s="56" t="s">
        <v>66</v>
      </c>
      <c r="D59" s="105"/>
      <c r="E59" s="106"/>
      <c r="F59" s="107"/>
      <c r="G59" s="108">
        <v>980</v>
      </c>
      <c r="H59" s="109"/>
      <c r="I59" s="128" t="s">
        <v>67</v>
      </c>
      <c r="J59" s="129"/>
      <c r="M59" s="92">
        <f t="shared" si="0"/>
        <v>0</v>
      </c>
    </row>
    <row r="60" spans="2:13" ht="35.1" customHeight="1" x14ac:dyDescent="0.15">
      <c r="B60" s="111"/>
      <c r="C60" s="56" t="s">
        <v>68</v>
      </c>
      <c r="D60" s="105"/>
      <c r="E60" s="106"/>
      <c r="F60" s="107"/>
      <c r="G60" s="108">
        <v>500</v>
      </c>
      <c r="H60" s="109"/>
      <c r="I60" s="128" t="s">
        <v>69</v>
      </c>
      <c r="J60" s="129"/>
      <c r="M60" s="92">
        <f t="shared" si="0"/>
        <v>0</v>
      </c>
    </row>
    <row r="61" spans="2:13" ht="35.1" customHeight="1" thickBot="1" x14ac:dyDescent="0.2">
      <c r="B61" s="112"/>
      <c r="C61" s="57" t="s">
        <v>70</v>
      </c>
      <c r="D61" s="135"/>
      <c r="E61" s="136"/>
      <c r="F61" s="137"/>
      <c r="G61" s="138">
        <v>1500</v>
      </c>
      <c r="H61" s="139"/>
      <c r="I61" s="140" t="s">
        <v>108</v>
      </c>
      <c r="J61" s="141"/>
      <c r="M61" s="92">
        <f t="shared" si="0"/>
        <v>0</v>
      </c>
    </row>
    <row r="62" spans="2:13" ht="35.1" customHeight="1" x14ac:dyDescent="0.15">
      <c r="B62" s="142" t="s">
        <v>71</v>
      </c>
      <c r="C62" s="143"/>
      <c r="D62" s="144"/>
      <c r="E62" s="145"/>
      <c r="F62" s="146"/>
      <c r="G62" s="147">
        <v>300</v>
      </c>
      <c r="H62" s="148"/>
      <c r="I62" s="149" t="s">
        <v>72</v>
      </c>
      <c r="J62" s="150"/>
      <c r="M62" s="93">
        <f>SUM(M57:M60)*1.1</f>
        <v>0</v>
      </c>
    </row>
    <row r="63" spans="2:13" ht="60" customHeight="1" x14ac:dyDescent="0.15">
      <c r="B63" s="130" t="s">
        <v>73</v>
      </c>
      <c r="C63" s="131"/>
      <c r="D63" s="132">
        <f>M62</f>
        <v>0</v>
      </c>
      <c r="E63" s="133"/>
      <c r="F63" s="133"/>
      <c r="G63" s="133"/>
      <c r="H63" s="133"/>
      <c r="I63" s="133"/>
      <c r="J63" s="134"/>
    </row>
    <row r="64" spans="2:13" s="58" customFormat="1" ht="30" customHeight="1" x14ac:dyDescent="0.15">
      <c r="B64" s="59"/>
      <c r="C64" s="60"/>
      <c r="D64" s="61"/>
      <c r="E64" s="61"/>
      <c r="F64" s="61"/>
      <c r="G64" s="61"/>
      <c r="H64" s="61"/>
      <c r="I64" s="61"/>
      <c r="J64" s="61"/>
    </row>
    <row r="65" spans="1:10" s="2" customFormat="1" ht="17.100000000000001" customHeight="1" x14ac:dyDescent="0.15">
      <c r="B65" s="62" t="s">
        <v>74</v>
      </c>
      <c r="C65" s="63"/>
      <c r="D65" s="64"/>
      <c r="E65" s="64"/>
      <c r="F65" s="64"/>
      <c r="G65" s="64"/>
      <c r="H65" s="64"/>
      <c r="I65" s="64"/>
      <c r="J65" s="64"/>
    </row>
    <row r="66" spans="1:10" s="2" customFormat="1" ht="17.100000000000001" customHeight="1" x14ac:dyDescent="0.15">
      <c r="B66" s="62" t="s">
        <v>75</v>
      </c>
      <c r="C66" s="63"/>
      <c r="D66" s="64"/>
    </row>
    <row r="67" spans="1:10" s="2" customFormat="1" ht="17.100000000000001" customHeight="1" x14ac:dyDescent="0.15">
      <c r="B67" s="62" t="s">
        <v>76</v>
      </c>
      <c r="C67" s="63"/>
      <c r="D67" s="64"/>
    </row>
    <row r="68" spans="1:10" s="2" customFormat="1" ht="17.100000000000001" customHeight="1" x14ac:dyDescent="0.15">
      <c r="A68" s="65"/>
      <c r="B68" s="62" t="s">
        <v>77</v>
      </c>
      <c r="C68" s="66"/>
      <c r="D68" s="67"/>
      <c r="E68" s="68"/>
      <c r="F68" s="68"/>
    </row>
    <row r="69" spans="1:10" s="2" customFormat="1" ht="17.100000000000001" customHeight="1" x14ac:dyDescent="0.15">
      <c r="B69" s="62" t="s">
        <v>78</v>
      </c>
      <c r="C69" s="69"/>
    </row>
    <row r="70" spans="1:10" s="2" customFormat="1" ht="17.100000000000001" customHeight="1" x14ac:dyDescent="0.15">
      <c r="B70" s="62" t="s">
        <v>79</v>
      </c>
      <c r="C70" s="70"/>
    </row>
    <row r="71" spans="1:10" ht="20.100000000000001" customHeight="1" x14ac:dyDescent="0.15">
      <c r="B71" s="2"/>
      <c r="C71" s="2"/>
      <c r="D71" s="2"/>
      <c r="E71" s="2"/>
      <c r="F71" s="2"/>
      <c r="G71" s="2"/>
      <c r="H71" s="2"/>
      <c r="I71" s="2"/>
      <c r="J71" s="2"/>
    </row>
  </sheetData>
  <mergeCells count="98">
    <mergeCell ref="B15:B24"/>
    <mergeCell ref="C15:C16"/>
    <mergeCell ref="D15:J16"/>
    <mergeCell ref="C17:C18"/>
    <mergeCell ref="D17:J18"/>
    <mergeCell ref="C19:C20"/>
    <mergeCell ref="D19:J20"/>
    <mergeCell ref="C21:C22"/>
    <mergeCell ref="D21:J22"/>
    <mergeCell ref="C23:C24"/>
    <mergeCell ref="D23:J24"/>
    <mergeCell ref="G8:J8"/>
    <mergeCell ref="B9:J10"/>
    <mergeCell ref="B11:C13"/>
    <mergeCell ref="D11:J13"/>
    <mergeCell ref="B14:C14"/>
    <mergeCell ref="F45:G45"/>
    <mergeCell ref="D47:E47"/>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D46:E46"/>
    <mergeCell ref="F46:G46"/>
    <mergeCell ref="D38:J38"/>
    <mergeCell ref="B39:C39"/>
    <mergeCell ref="D39:E39"/>
    <mergeCell ref="G39:H39"/>
    <mergeCell ref="B41:B49"/>
    <mergeCell ref="D41:E41"/>
    <mergeCell ref="F41:G41"/>
    <mergeCell ref="D42:E42"/>
    <mergeCell ref="F42:G42"/>
    <mergeCell ref="D43:E43"/>
    <mergeCell ref="F43:G43"/>
    <mergeCell ref="D44:E44"/>
    <mergeCell ref="F44:G44"/>
    <mergeCell ref="D45:E45"/>
    <mergeCell ref="J50:J51"/>
    <mergeCell ref="D51:E51"/>
    <mergeCell ref="F51:G51"/>
    <mergeCell ref="B52:C52"/>
    <mergeCell ref="D52:J52"/>
    <mergeCell ref="B50:B51"/>
    <mergeCell ref="D50:E50"/>
    <mergeCell ref="F50:G50"/>
    <mergeCell ref="J54:J55"/>
    <mergeCell ref="D55:E55"/>
    <mergeCell ref="H55:I55"/>
    <mergeCell ref="B56:B61"/>
    <mergeCell ref="D56:F56"/>
    <mergeCell ref="G56:H56"/>
    <mergeCell ref="I56:J56"/>
    <mergeCell ref="D57:F57"/>
    <mergeCell ref="G57:H57"/>
    <mergeCell ref="I57:J57"/>
    <mergeCell ref="D58:F58"/>
    <mergeCell ref="G58:H58"/>
    <mergeCell ref="I58:J58"/>
    <mergeCell ref="D59:F59"/>
    <mergeCell ref="G59:H59"/>
    <mergeCell ref="I59:J59"/>
    <mergeCell ref="I60:J60"/>
    <mergeCell ref="B63:C63"/>
    <mergeCell ref="D63:J63"/>
    <mergeCell ref="D61:F61"/>
    <mergeCell ref="G61:H61"/>
    <mergeCell ref="I61:J61"/>
    <mergeCell ref="B62:C62"/>
    <mergeCell ref="D62:F62"/>
    <mergeCell ref="G62:H62"/>
    <mergeCell ref="I62:J62"/>
    <mergeCell ref="B40:C40"/>
    <mergeCell ref="D40:E40"/>
    <mergeCell ref="G40:H40"/>
    <mergeCell ref="D60:F60"/>
    <mergeCell ref="G60:H60"/>
    <mergeCell ref="B53:B55"/>
    <mergeCell ref="D53:E53"/>
    <mergeCell ref="F53:G53"/>
    <mergeCell ref="H53:I53"/>
    <mergeCell ref="D54:E54"/>
    <mergeCell ref="H54:I54"/>
    <mergeCell ref="D49:E49"/>
    <mergeCell ref="F49:G49"/>
    <mergeCell ref="F47:G47"/>
    <mergeCell ref="D48:E48"/>
    <mergeCell ref="F48:G48"/>
  </mergeCells>
  <phoneticPr fontId="2"/>
  <printOptions horizontalCentered="1"/>
  <pageMargins left="0.19685039370078741" right="0.19685039370078741" top="0.36" bottom="0.11811023622047245" header="0" footer="0.19685039370078741"/>
  <pageSetup paperSize="9" scale="35"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130" zoomScaleNormal="130" zoomScaleSheetLayoutView="100" workbookViewId="0">
      <selection activeCell="B7" sqref="B7"/>
    </sheetView>
  </sheetViews>
  <sheetFormatPr defaultColWidth="8.85546875" defaultRowHeight="16.5" x14ac:dyDescent="0.15"/>
  <cols>
    <col min="1" max="1" width="3.85546875" style="71" bestFit="1" customWidth="1"/>
    <col min="2" max="2" width="20.7109375" style="1" customWidth="1"/>
    <col min="3" max="3" width="23.42578125" style="1" bestFit="1" customWidth="1"/>
    <col min="4" max="4" width="14.140625" style="1" customWidth="1"/>
    <col min="5" max="5" width="36.28515625" style="72" customWidth="1"/>
    <col min="6" max="7" width="20.7109375" style="1" customWidth="1"/>
    <col min="8" max="16384" width="8.85546875" style="1"/>
  </cols>
  <sheetData>
    <row r="1" spans="1:7" ht="20.100000000000001" customHeight="1" x14ac:dyDescent="0.15"/>
    <row r="2" spans="1:7" ht="20.100000000000001" customHeight="1" x14ac:dyDescent="0.25">
      <c r="G2" s="73" t="s">
        <v>80</v>
      </c>
    </row>
    <row r="3" spans="1:7" ht="20.100000000000001" customHeight="1" x14ac:dyDescent="0.15">
      <c r="A3" s="244" t="s">
        <v>81</v>
      </c>
      <c r="B3" s="244"/>
      <c r="C3" s="244"/>
      <c r="D3" s="244"/>
      <c r="E3" s="244"/>
      <c r="F3" s="244"/>
      <c r="G3" s="244"/>
    </row>
    <row r="4" spans="1:7" ht="20.100000000000001" customHeight="1" thickBot="1" x14ac:dyDescent="0.2">
      <c r="A4" s="245"/>
      <c r="B4" s="245"/>
      <c r="C4" s="245"/>
      <c r="D4" s="245"/>
      <c r="E4" s="245"/>
      <c r="F4" s="245"/>
      <c r="G4" s="245"/>
    </row>
    <row r="5" spans="1:7" ht="20.100000000000001" customHeight="1" x14ac:dyDescent="0.4">
      <c r="A5" s="74"/>
      <c r="B5" s="95" t="s">
        <v>82</v>
      </c>
      <c r="C5" s="96" t="s">
        <v>83</v>
      </c>
      <c r="D5" s="96" t="s">
        <v>84</v>
      </c>
      <c r="E5" s="97" t="s">
        <v>85</v>
      </c>
      <c r="F5" s="96" t="s">
        <v>86</v>
      </c>
      <c r="G5" s="98" t="s">
        <v>29</v>
      </c>
    </row>
    <row r="6" spans="1:7" ht="39.950000000000003" hidden="1" customHeight="1" x14ac:dyDescent="0.15">
      <c r="A6" s="75" t="s">
        <v>87</v>
      </c>
      <c r="B6" s="76">
        <v>43831</v>
      </c>
      <c r="C6" s="77" t="s">
        <v>88</v>
      </c>
      <c r="D6" s="77" t="s">
        <v>89</v>
      </c>
      <c r="E6" s="78" t="s">
        <v>90</v>
      </c>
      <c r="F6" s="4" t="s">
        <v>91</v>
      </c>
      <c r="G6" s="79"/>
    </row>
    <row r="7" spans="1:7" ht="39.950000000000003" customHeight="1" x14ac:dyDescent="0.15">
      <c r="A7" s="75">
        <v>1</v>
      </c>
      <c r="B7" s="76"/>
      <c r="C7" s="87"/>
      <c r="D7" s="77"/>
      <c r="E7" s="94"/>
      <c r="F7" s="77"/>
      <c r="G7" s="89"/>
    </row>
    <row r="8" spans="1:7" ht="39.950000000000003" customHeight="1" x14ac:dyDescent="0.15">
      <c r="A8" s="75">
        <v>2</v>
      </c>
      <c r="B8" s="76"/>
      <c r="C8" s="87"/>
      <c r="D8" s="77"/>
      <c r="E8" s="94"/>
      <c r="F8" s="77"/>
      <c r="G8" s="89"/>
    </row>
    <row r="9" spans="1:7" ht="39.950000000000003" customHeight="1" x14ac:dyDescent="0.15">
      <c r="A9" s="75">
        <v>3</v>
      </c>
      <c r="B9" s="76"/>
      <c r="C9" s="87"/>
      <c r="D9" s="77"/>
      <c r="E9" s="94"/>
      <c r="F9" s="77"/>
      <c r="G9" s="89"/>
    </row>
    <row r="10" spans="1:7" ht="39.950000000000003" customHeight="1" x14ac:dyDescent="0.15">
      <c r="A10" s="75">
        <v>4</v>
      </c>
      <c r="B10" s="76"/>
      <c r="C10" s="87"/>
      <c r="D10" s="77"/>
      <c r="E10" s="94"/>
      <c r="F10" s="77"/>
      <c r="G10" s="89"/>
    </row>
    <row r="11" spans="1:7" ht="39.950000000000003" customHeight="1" x14ac:dyDescent="0.15">
      <c r="A11" s="75">
        <v>5</v>
      </c>
      <c r="B11" s="76"/>
      <c r="C11" s="87"/>
      <c r="D11" s="77"/>
      <c r="E11" s="94"/>
      <c r="F11" s="77"/>
      <c r="G11" s="89"/>
    </row>
    <row r="12" spans="1:7" ht="39.950000000000003" customHeight="1" x14ac:dyDescent="0.15">
      <c r="A12" s="75">
        <v>6</v>
      </c>
      <c r="B12" s="76"/>
      <c r="C12" s="87"/>
      <c r="D12" s="77"/>
      <c r="E12" s="94"/>
      <c r="F12" s="77"/>
      <c r="G12" s="89"/>
    </row>
    <row r="13" spans="1:7" ht="39.950000000000003" customHeight="1" x14ac:dyDescent="0.15">
      <c r="A13" s="75">
        <v>7</v>
      </c>
      <c r="B13" s="76"/>
      <c r="C13" s="87"/>
      <c r="D13" s="77"/>
      <c r="E13" s="94"/>
      <c r="F13" s="77"/>
      <c r="G13" s="89"/>
    </row>
    <row r="14" spans="1:7" ht="39.950000000000003" customHeight="1" x14ac:dyDescent="0.15">
      <c r="A14" s="75">
        <v>8</v>
      </c>
      <c r="B14" s="76"/>
      <c r="C14" s="99" t="s">
        <v>100</v>
      </c>
      <c r="D14" s="100" t="s">
        <v>96</v>
      </c>
      <c r="E14" s="101" t="s">
        <v>99</v>
      </c>
      <c r="F14" s="100" t="s">
        <v>97</v>
      </c>
      <c r="G14" s="89"/>
    </row>
    <row r="15" spans="1:7" ht="39.950000000000003" customHeight="1" x14ac:dyDescent="0.15">
      <c r="A15" s="75">
        <v>9</v>
      </c>
      <c r="B15" s="76"/>
      <c r="C15" s="99" t="s">
        <v>101</v>
      </c>
      <c r="D15" s="100" t="s">
        <v>96</v>
      </c>
      <c r="E15" s="101" t="s">
        <v>99</v>
      </c>
      <c r="F15" s="100" t="s">
        <v>97</v>
      </c>
      <c r="G15" s="89"/>
    </row>
    <row r="16" spans="1:7" ht="39.950000000000003" customHeight="1" x14ac:dyDescent="0.15">
      <c r="A16" s="75">
        <v>10</v>
      </c>
      <c r="B16" s="76"/>
      <c r="C16" s="87"/>
      <c r="D16" s="77"/>
      <c r="E16" s="88"/>
      <c r="F16" s="77"/>
      <c r="G16" s="89"/>
    </row>
    <row r="17" spans="1:7" ht="39.950000000000003" customHeight="1" x14ac:dyDescent="0.15">
      <c r="A17" s="75">
        <v>11</v>
      </c>
      <c r="B17" s="76"/>
      <c r="C17" s="87"/>
      <c r="D17" s="77"/>
      <c r="E17" s="88"/>
      <c r="F17" s="77"/>
      <c r="G17" s="89"/>
    </row>
    <row r="18" spans="1:7" ht="39.950000000000003" customHeight="1" x14ac:dyDescent="0.15">
      <c r="A18" s="75">
        <v>12</v>
      </c>
      <c r="B18" s="76"/>
      <c r="C18" s="87"/>
      <c r="D18" s="77"/>
      <c r="E18" s="88"/>
      <c r="F18" s="77"/>
      <c r="G18" s="89"/>
    </row>
    <row r="19" spans="1:7" ht="39.950000000000003" customHeight="1" x14ac:dyDescent="0.15">
      <c r="A19" s="75">
        <v>13</v>
      </c>
      <c r="B19" s="76"/>
      <c r="C19" s="87"/>
      <c r="D19" s="77"/>
      <c r="E19" s="88"/>
      <c r="F19" s="77"/>
      <c r="G19" s="89"/>
    </row>
    <row r="20" spans="1:7" ht="39.950000000000003" customHeight="1" x14ac:dyDescent="0.15">
      <c r="A20" s="75">
        <v>14</v>
      </c>
      <c r="B20" s="76"/>
      <c r="C20" s="87"/>
      <c r="D20" s="77"/>
      <c r="E20" s="88"/>
      <c r="F20" s="77"/>
      <c r="G20" s="89"/>
    </row>
    <row r="21" spans="1:7" ht="39.950000000000003" customHeight="1" x14ac:dyDescent="0.15">
      <c r="A21" s="75">
        <v>15</v>
      </c>
      <c r="B21" s="76"/>
      <c r="C21" s="87"/>
      <c r="D21" s="77"/>
      <c r="E21" s="88"/>
      <c r="F21" s="77"/>
      <c r="G21" s="89"/>
    </row>
    <row r="22" spans="1:7" ht="39.950000000000003" customHeight="1" x14ac:dyDescent="0.15">
      <c r="A22" s="75">
        <v>16</v>
      </c>
      <c r="B22" s="76"/>
      <c r="C22" s="87"/>
      <c r="D22" s="77"/>
      <c r="E22" s="88"/>
      <c r="F22" s="77"/>
      <c r="G22" s="89"/>
    </row>
    <row r="23" spans="1:7" ht="39.950000000000003" customHeight="1" x14ac:dyDescent="0.15">
      <c r="A23" s="75">
        <v>17</v>
      </c>
      <c r="B23" s="76"/>
      <c r="C23" s="87"/>
      <c r="D23" s="77"/>
      <c r="E23" s="88"/>
      <c r="F23" s="77"/>
      <c r="G23" s="89"/>
    </row>
    <row r="24" spans="1:7" ht="39.950000000000003" customHeight="1" x14ac:dyDescent="0.15">
      <c r="A24" s="75">
        <v>18</v>
      </c>
      <c r="B24" s="76"/>
      <c r="C24" s="87"/>
      <c r="D24" s="77"/>
      <c r="E24" s="88"/>
      <c r="F24" s="77"/>
      <c r="G24" s="89"/>
    </row>
    <row r="25" spans="1:7" ht="39.950000000000003" customHeight="1" x14ac:dyDescent="0.15">
      <c r="A25" s="75">
        <v>19</v>
      </c>
      <c r="B25" s="76"/>
      <c r="C25" s="87"/>
      <c r="D25" s="77"/>
      <c r="E25" s="88"/>
      <c r="F25" s="77"/>
      <c r="G25" s="89"/>
    </row>
    <row r="26" spans="1:7" ht="39.950000000000003" customHeight="1" thickBot="1" x14ac:dyDescent="0.2">
      <c r="A26" s="80">
        <v>20</v>
      </c>
      <c r="B26" s="81"/>
      <c r="C26" s="82"/>
      <c r="D26" s="82"/>
      <c r="E26" s="83"/>
      <c r="F26" s="84"/>
      <c r="G26" s="85"/>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kfunasaki</cp:lastModifiedBy>
  <cp:lastPrinted>2021-10-05T04:48:16Z</cp:lastPrinted>
  <dcterms:created xsi:type="dcterms:W3CDTF">2021-06-11T08:27:53Z</dcterms:created>
  <dcterms:modified xsi:type="dcterms:W3CDTF">2024-01-12T01:23:05Z</dcterms:modified>
</cp:coreProperties>
</file>